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 справки ФУ\2022\"/>
    </mc:Choice>
  </mc:AlternateContent>
  <xr:revisionPtr revIDLastSave="0" documentId="13_ncr:1_{495BB91C-CB38-4BF4-BBB5-22D4F2F372B1}" xr6:coauthVersionLast="45" xr6:coauthVersionMax="45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<sst xmlns="http://schemas.openxmlformats.org/spreadsheetml/2006/main" count="34" uniqueCount="34">
  <si>
    <t>Дополнительный ежегодный отпуск</t>
  </si>
  <si>
    <t>Надбавка за работу со сведениями составляющими гостайну</t>
  </si>
  <si>
    <t>Надбавка за квалификационный разряд</t>
  </si>
  <si>
    <t>Должностной оклад</t>
  </si>
  <si>
    <t>Премия за выполнение особо важных заданий</t>
  </si>
  <si>
    <t>Всего начислено</t>
  </si>
  <si>
    <t>Итого</t>
  </si>
  <si>
    <t>Наименование должности</t>
  </si>
  <si>
    <t>Начальник управления</t>
  </si>
  <si>
    <t>управление записи актов гражданского состояния города Калуги</t>
  </si>
  <si>
    <t>СВОД НАЧИСЛЕНИЙ</t>
  </si>
  <si>
    <t xml:space="preserve">Доплата за замещение
</t>
  </si>
  <si>
    <t>Заместитель начальника управления</t>
  </si>
  <si>
    <t xml:space="preserve">Премия разовая
</t>
  </si>
  <si>
    <t>Начальник отдела</t>
  </si>
  <si>
    <t>Главный специалист</t>
  </si>
  <si>
    <t>Ведущий специалист</t>
  </si>
  <si>
    <t>Главный специалист 1 разряда</t>
  </si>
  <si>
    <t>2021 год</t>
  </si>
  <si>
    <t>Старший инспектор</t>
  </si>
  <si>
    <t>Материальная помощь</t>
  </si>
  <si>
    <t>Отпуск основной</t>
  </si>
  <si>
    <t xml:space="preserve">Компенсация отпуска (Отпуск основной)
</t>
  </si>
  <si>
    <t>Месячная премия тех. служ</t>
  </si>
  <si>
    <t>Заведующий хозяйством</t>
  </si>
  <si>
    <t>№ п/п</t>
  </si>
  <si>
    <t>Курьер</t>
  </si>
  <si>
    <t>Водитель</t>
  </si>
  <si>
    <t xml:space="preserve">Больничный за счет работодателя
</t>
  </si>
  <si>
    <t>Единовременная выплата при предост. отпуска</t>
  </si>
  <si>
    <t>Оплата работы в праздничные и выходные дни</t>
  </si>
  <si>
    <t>Доплата за работу в праздничные и выходные дни</t>
  </si>
  <si>
    <t>Надбавка за выслугу лет на муниципальной службе</t>
  </si>
  <si>
    <t>Надбавка за особые условия службы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</si>
</sst>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" fontId="2" fillId="0" borderId="8" xfId="1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1" applyNumberFormat="1" applyFont="1" applyBorder="1" applyAlignment="1">
      <alignment horizontal="right" vertical="top"/>
    </xf>
    <xf numFmtId="4" fontId="2" fillId="0" borderId="2" xfId="1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2" fillId="0" borderId="9" xfId="1" applyNumberFormat="1" applyFont="1" applyBorder="1" applyAlignment="1">
      <alignment horizontal="right" vertical="top"/>
    </xf>
    <xf numFmtId="4" fontId="2" fillId="0" borderId="3" xfId="1" applyNumberFormat="1" applyFont="1" applyBorder="1" applyAlignment="1">
      <alignment horizontal="right" vertical="top"/>
    </xf>
    <xf numFmtId="2" fontId="2" fillId="0" borderId="1" xfId="1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1" xfId="0" applyFont="1" applyBorder="1"/>
    <xf numFmtId="0" fontId="9" fillId="0" borderId="1" xfId="0" applyFont="1" applyBorder="1" applyAlignment="1">
      <alignment horizontal="left" vertical="top"/>
    </xf>
    <xf numFmtId="4" fontId="7" fillId="0" borderId="1" xfId="1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_TDSheet" xfId="1" xr:uid="{F21B54A4-F97B-446A-AD9A-032E881712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T20"/>
  <sheetViews>
    <sheetView tabSelected="1" workbookViewId="0">
      <selection activeCell="Q30" sqref="Q30"/>
    </sheetView>
  </sheetViews>
  <sheetFormatPr defaultColWidth="10.5" defaultRowHeight="11.45" customHeight="1" outlineLevelRow="2" outlineLevelCol="1" x14ac:dyDescent="0.2"/>
  <cols>
    <col min="1" max="1" width="4.33203125" customWidth="1"/>
    <col min="2" max="2" width="24.1640625" style="1" customWidth="1"/>
    <col min="3" max="3" width="13.33203125" style="1" customWidth="1"/>
    <col min="4" max="4" width="12" style="1" customWidth="1"/>
    <col min="5" max="5" width="17.33203125" style="1" customWidth="1" outlineLevel="1"/>
    <col min="6" max="6" width="16" style="1" customWidth="1" outlineLevel="1"/>
    <col min="7" max="7" width="19.6640625" style="1" customWidth="1" outlineLevel="1"/>
    <col min="8" max="8" width="15" style="1" customWidth="1" outlineLevel="1"/>
    <col min="9" max="9" width="15.33203125" style="1" customWidth="1" outlineLevel="1"/>
    <col min="10" max="10" width="16.1640625" style="1" customWidth="1" outlineLevel="1"/>
    <col min="11" max="11" width="16" style="1" customWidth="1" outlineLevel="1"/>
    <col min="12" max="12" width="15.6640625" style="1" customWidth="1" outlineLevel="1"/>
    <col min="13" max="13" width="13.6640625" style="1" customWidth="1" outlineLevel="1"/>
    <col min="14" max="14" width="17" style="1" customWidth="1" outlineLevel="1"/>
    <col min="15" max="16" width="14.83203125" style="1" customWidth="1" outlineLevel="1"/>
    <col min="17" max="17" width="13.5" style="1" customWidth="1" outlineLevel="1"/>
    <col min="18" max="18" width="12.83203125" style="1" customWidth="1" outlineLevel="1"/>
    <col min="19" max="19" width="14" style="1" customWidth="1" outlineLevel="1"/>
    <col min="20" max="20" width="16.33203125" style="1" customWidth="1"/>
  </cols>
  <sheetData>
    <row r="1" spans="1:20" s="1" customFormat="1" ht="9.9499999999999993" customHeight="1" x14ac:dyDescent="0.2"/>
    <row r="2" spans="1:20" ht="24.95" customHeight="1" x14ac:dyDescent="0.2">
      <c r="B2" s="3" t="s">
        <v>9</v>
      </c>
      <c r="C2" s="3"/>
      <c r="D2" s="3"/>
      <c r="E2" s="3"/>
      <c r="F2" s="3"/>
      <c r="G2" s="3"/>
      <c r="H2" s="3"/>
    </row>
    <row r="3" spans="1:20" s="1" customFormat="1" ht="9.9499999999999993" customHeight="1" x14ac:dyDescent="0.2">
      <c r="B3" s="4"/>
      <c r="C3" s="4"/>
      <c r="D3" s="4"/>
      <c r="E3" s="4"/>
      <c r="F3" s="4"/>
      <c r="G3" s="4"/>
      <c r="H3" s="4"/>
    </row>
    <row r="4" spans="1:20" ht="18.95" customHeight="1" x14ac:dyDescent="0.2">
      <c r="B4" s="5" t="s">
        <v>10</v>
      </c>
      <c r="C4" s="5"/>
      <c r="D4" s="5"/>
      <c r="E4" s="5"/>
      <c r="F4" s="5"/>
      <c r="G4" s="5"/>
      <c r="H4" s="5"/>
    </row>
    <row r="5" spans="1:20" ht="18.95" customHeight="1" x14ac:dyDescent="0.2">
      <c r="B5" s="6"/>
      <c r="C5" s="6"/>
      <c r="D5" s="5" t="s">
        <v>18</v>
      </c>
      <c r="E5" s="5"/>
      <c r="F5" s="5"/>
      <c r="G5" s="4"/>
      <c r="H5" s="4"/>
    </row>
    <row r="6" spans="1:20" s="1" customFormat="1" ht="9.9499999999999993" customHeight="1" x14ac:dyDescent="0.2"/>
    <row r="7" spans="1:20" ht="32.1" customHeight="1" outlineLevel="1" x14ac:dyDescent="0.2">
      <c r="A7" s="18" t="s">
        <v>25</v>
      </c>
      <c r="B7" s="18" t="s">
        <v>7</v>
      </c>
      <c r="C7" s="19" t="s">
        <v>30</v>
      </c>
      <c r="D7" s="20" t="s">
        <v>11</v>
      </c>
      <c r="E7" s="19" t="s">
        <v>0</v>
      </c>
      <c r="F7" s="19" t="s">
        <v>1</v>
      </c>
      <c r="G7" s="19" t="s">
        <v>2</v>
      </c>
      <c r="H7" s="19" t="s">
        <v>20</v>
      </c>
      <c r="I7" s="19" t="s">
        <v>33</v>
      </c>
      <c r="J7" s="19" t="s">
        <v>32</v>
      </c>
      <c r="K7" s="19" t="s">
        <v>3</v>
      </c>
      <c r="L7" s="19" t="s">
        <v>21</v>
      </c>
      <c r="M7" s="18" t="s">
        <v>28</v>
      </c>
      <c r="N7" s="19" t="s">
        <v>29</v>
      </c>
      <c r="O7" s="19" t="s">
        <v>4</v>
      </c>
      <c r="P7" s="19" t="s">
        <v>31</v>
      </c>
      <c r="Q7" s="18" t="s">
        <v>13</v>
      </c>
      <c r="R7" s="27" t="s">
        <v>23</v>
      </c>
      <c r="S7" s="19" t="s">
        <v>22</v>
      </c>
      <c r="T7" s="28" t="s">
        <v>5</v>
      </c>
    </row>
    <row r="8" spans="1:20" ht="36.75" customHeight="1" outlineLevel="1" x14ac:dyDescent="0.2">
      <c r="A8" s="21"/>
      <c r="B8" s="21"/>
      <c r="C8" s="19"/>
      <c r="D8" s="22"/>
      <c r="E8" s="19"/>
      <c r="F8" s="19"/>
      <c r="G8" s="19"/>
      <c r="H8" s="19"/>
      <c r="I8" s="19"/>
      <c r="J8" s="19"/>
      <c r="K8" s="19"/>
      <c r="L8" s="19"/>
      <c r="M8" s="21"/>
      <c r="N8" s="19"/>
      <c r="O8" s="19"/>
      <c r="P8" s="19"/>
      <c r="Q8" s="21"/>
      <c r="R8" s="27"/>
      <c r="S8" s="19"/>
      <c r="T8" s="28"/>
    </row>
    <row r="9" spans="1:20" ht="12.75" customHeight="1" outlineLevel="2" x14ac:dyDescent="0.2">
      <c r="A9" s="23">
        <v>1</v>
      </c>
      <c r="B9" s="14" t="s">
        <v>8</v>
      </c>
      <c r="C9" s="8">
        <v>1417</v>
      </c>
      <c r="D9" s="8"/>
      <c r="E9" s="9">
        <v>34487.64</v>
      </c>
      <c r="F9" s="9">
        <v>28329.7</v>
      </c>
      <c r="G9" s="9">
        <v>70824.27</v>
      </c>
      <c r="H9" s="9">
        <v>107692</v>
      </c>
      <c r="I9" s="9">
        <v>538264.4</v>
      </c>
      <c r="J9" s="9">
        <v>84989.11</v>
      </c>
      <c r="K9" s="9">
        <v>283297.05</v>
      </c>
      <c r="L9" s="9">
        <v>101777.1</v>
      </c>
      <c r="M9" s="9"/>
      <c r="N9" s="9">
        <v>53846</v>
      </c>
      <c r="O9" s="9">
        <v>349999</v>
      </c>
      <c r="P9" s="9">
        <v>1417</v>
      </c>
      <c r="Q9" s="9"/>
      <c r="R9" s="9"/>
      <c r="S9" s="9"/>
      <c r="T9" s="9">
        <v>1656340.27</v>
      </c>
    </row>
    <row r="10" spans="1:20" ht="38.25" outlineLevel="2" x14ac:dyDescent="0.2">
      <c r="A10" s="23">
        <v>2</v>
      </c>
      <c r="B10" s="14" t="s">
        <v>12</v>
      </c>
      <c r="C10" s="13"/>
      <c r="D10" s="15">
        <v>3721.84</v>
      </c>
      <c r="E10" s="10">
        <v>13007.56</v>
      </c>
      <c r="F10" s="2"/>
      <c r="G10" s="10">
        <v>64613.87</v>
      </c>
      <c r="H10" s="10">
        <v>97616</v>
      </c>
      <c r="I10" s="10">
        <v>567060.72</v>
      </c>
      <c r="J10" s="10">
        <v>77536.639999999999</v>
      </c>
      <c r="K10" s="10">
        <v>258455.47</v>
      </c>
      <c r="L10" s="10">
        <v>99311.58</v>
      </c>
      <c r="M10" s="10">
        <v>7302.75</v>
      </c>
      <c r="N10" s="10">
        <v>48808</v>
      </c>
      <c r="O10" s="10">
        <v>97616</v>
      </c>
      <c r="P10" s="2"/>
      <c r="Q10" s="10">
        <v>13202</v>
      </c>
      <c r="R10" s="10"/>
      <c r="S10" s="10"/>
      <c r="T10" s="10">
        <v>1348252.43</v>
      </c>
    </row>
    <row r="11" spans="1:20" ht="12.75" customHeight="1" outlineLevel="2" x14ac:dyDescent="0.2">
      <c r="A11" s="23">
        <v>3</v>
      </c>
      <c r="B11" s="14" t="s">
        <v>14</v>
      </c>
      <c r="C11" s="10">
        <v>2979.98</v>
      </c>
      <c r="D11" s="16"/>
      <c r="E11" s="10">
        <v>115092.37</v>
      </c>
      <c r="F11" s="10">
        <v>20835.740000000002</v>
      </c>
      <c r="G11" s="10">
        <v>189748.32</v>
      </c>
      <c r="H11" s="10">
        <v>253812</v>
      </c>
      <c r="I11" s="10">
        <v>1562447.23</v>
      </c>
      <c r="J11" s="10">
        <v>236516.02</v>
      </c>
      <c r="K11" s="10">
        <v>861665.06</v>
      </c>
      <c r="L11" s="10">
        <v>295460.28000000003</v>
      </c>
      <c r="M11" s="10">
        <v>14206.86</v>
      </c>
      <c r="N11" s="10">
        <v>195240</v>
      </c>
      <c r="O11" s="10">
        <v>380718</v>
      </c>
      <c r="P11" s="10">
        <v>2979.98</v>
      </c>
      <c r="Q11" s="10">
        <v>41810</v>
      </c>
      <c r="R11" s="10"/>
      <c r="S11" s="10"/>
      <c r="T11" s="10">
        <v>4173511.84</v>
      </c>
    </row>
    <row r="12" spans="1:20" ht="12.75" outlineLevel="2" x14ac:dyDescent="0.2">
      <c r="A12" s="23">
        <v>4</v>
      </c>
      <c r="B12" s="26" t="s">
        <v>15</v>
      </c>
      <c r="C12" s="11">
        <v>2361.96</v>
      </c>
      <c r="D12" s="10">
        <v>22497.14</v>
      </c>
      <c r="E12" s="10">
        <v>130599.44</v>
      </c>
      <c r="F12" s="10"/>
      <c r="G12" s="10">
        <v>312379.90999999997</v>
      </c>
      <c r="H12" s="10">
        <v>314139</v>
      </c>
      <c r="I12" s="10">
        <v>2427657.0499999998</v>
      </c>
      <c r="J12" s="10">
        <v>257609.98</v>
      </c>
      <c r="K12" s="10">
        <v>1350533.09</v>
      </c>
      <c r="L12" s="10">
        <v>500973.47</v>
      </c>
      <c r="M12" s="10">
        <v>42349.85</v>
      </c>
      <c r="N12" s="10">
        <v>269262</v>
      </c>
      <c r="O12" s="10">
        <v>254303</v>
      </c>
      <c r="P12" s="10">
        <v>2361.96</v>
      </c>
      <c r="Q12" s="10">
        <v>11880.22</v>
      </c>
      <c r="R12" s="10"/>
      <c r="S12" s="10"/>
      <c r="T12" s="10">
        <v>5898908.0700000003</v>
      </c>
    </row>
    <row r="13" spans="1:20" ht="12.75" outlineLevel="2" x14ac:dyDescent="0.2">
      <c r="A13" s="23">
        <v>5</v>
      </c>
      <c r="B13" s="26" t="s">
        <v>16</v>
      </c>
      <c r="C13" s="10">
        <v>4917.51</v>
      </c>
      <c r="D13" s="10">
        <v>7946.25</v>
      </c>
      <c r="E13" s="10">
        <v>82756.259999999995</v>
      </c>
      <c r="F13" s="10"/>
      <c r="G13" s="10">
        <v>222412.43</v>
      </c>
      <c r="H13" s="10">
        <v>216656</v>
      </c>
      <c r="I13" s="10">
        <v>1808274.58</v>
      </c>
      <c r="J13" s="10">
        <v>197819.07</v>
      </c>
      <c r="K13" s="10">
        <v>1063706.71</v>
      </c>
      <c r="L13" s="10">
        <v>341231.43</v>
      </c>
      <c r="M13" s="10">
        <v>37214.79</v>
      </c>
      <c r="N13" s="10">
        <v>216656</v>
      </c>
      <c r="O13" s="10">
        <v>135410</v>
      </c>
      <c r="P13" s="10">
        <v>4917.51</v>
      </c>
      <c r="Q13" s="10"/>
      <c r="R13" s="10"/>
      <c r="S13" s="10"/>
      <c r="T13" s="10">
        <v>4339918.54</v>
      </c>
    </row>
    <row r="14" spans="1:20" ht="25.5" outlineLevel="2" x14ac:dyDescent="0.2">
      <c r="A14" s="23">
        <v>6</v>
      </c>
      <c r="B14" s="26" t="s">
        <v>17</v>
      </c>
      <c r="C14" s="12"/>
      <c r="D14" s="10"/>
      <c r="E14" s="10"/>
      <c r="F14" s="10"/>
      <c r="G14" s="10">
        <v>14780.08</v>
      </c>
      <c r="H14" s="10">
        <v>12913</v>
      </c>
      <c r="I14" s="10">
        <v>221182.8</v>
      </c>
      <c r="J14" s="10">
        <v>20161.740000000002</v>
      </c>
      <c r="K14" s="10">
        <v>137758.88</v>
      </c>
      <c r="L14" s="10">
        <v>26536.71</v>
      </c>
      <c r="M14" s="10">
        <v>11809.2</v>
      </c>
      <c r="N14" s="10">
        <v>25826</v>
      </c>
      <c r="O14" s="10"/>
      <c r="P14" s="10"/>
      <c r="Q14" s="10"/>
      <c r="R14" s="10"/>
      <c r="S14" s="10"/>
      <c r="T14" s="10">
        <v>470968.41</v>
      </c>
    </row>
    <row r="15" spans="1:20" ht="12.75" outlineLevel="2" x14ac:dyDescent="0.2">
      <c r="A15" s="23">
        <v>7</v>
      </c>
      <c r="B15" s="26" t="s">
        <v>19</v>
      </c>
      <c r="C15" s="12"/>
      <c r="D15" s="10"/>
      <c r="E15" s="10"/>
      <c r="F15" s="10"/>
      <c r="G15" s="10"/>
      <c r="H15" s="10">
        <v>73278</v>
      </c>
      <c r="I15" s="10"/>
      <c r="J15" s="10"/>
      <c r="K15" s="10">
        <v>239382.85</v>
      </c>
      <c r="L15" s="10">
        <v>68832.72</v>
      </c>
      <c r="M15" s="10">
        <v>11228.73</v>
      </c>
      <c r="N15" s="10"/>
      <c r="O15" s="10"/>
      <c r="P15" s="10"/>
      <c r="Q15" s="10">
        <v>65255</v>
      </c>
      <c r="R15" s="10">
        <v>508683.68</v>
      </c>
      <c r="S15" s="10">
        <v>7130.34</v>
      </c>
      <c r="T15" s="10">
        <v>973791.32</v>
      </c>
    </row>
    <row r="16" spans="1:20" ht="13.5" customHeight="1" outlineLevel="2" x14ac:dyDescent="0.2">
      <c r="A16" s="23">
        <v>8</v>
      </c>
      <c r="B16" s="26" t="s">
        <v>24</v>
      </c>
      <c r="C16" s="17">
        <v>375.84</v>
      </c>
      <c r="D16" s="10"/>
      <c r="E16" s="10"/>
      <c r="F16" s="10"/>
      <c r="G16" s="10"/>
      <c r="H16" s="10">
        <v>35705</v>
      </c>
      <c r="I16" s="10"/>
      <c r="J16" s="10"/>
      <c r="K16" s="10">
        <v>74216.95</v>
      </c>
      <c r="L16" s="10">
        <v>20459.18</v>
      </c>
      <c r="M16" s="10">
        <v>6483.33</v>
      </c>
      <c r="N16" s="10"/>
      <c r="O16" s="10"/>
      <c r="P16" s="17">
        <v>375.84</v>
      </c>
      <c r="Q16" s="10">
        <v>57246</v>
      </c>
      <c r="R16" s="10">
        <v>176208.64000000001</v>
      </c>
      <c r="S16" s="10"/>
      <c r="T16" s="10">
        <v>371070.78</v>
      </c>
    </row>
    <row r="17" spans="1:20" ht="13.5" customHeight="1" outlineLevel="2" x14ac:dyDescent="0.2">
      <c r="A17" s="23">
        <v>9</v>
      </c>
      <c r="B17" s="26" t="s">
        <v>26</v>
      </c>
      <c r="C17" s="17"/>
      <c r="D17" s="16"/>
      <c r="E17" s="10"/>
      <c r="F17" s="10"/>
      <c r="G17" s="10"/>
      <c r="H17" s="7">
        <v>5714</v>
      </c>
      <c r="I17" s="10"/>
      <c r="J17" s="10"/>
      <c r="K17" s="10">
        <v>29693.02</v>
      </c>
      <c r="L17" s="10">
        <v>6964.3</v>
      </c>
      <c r="M17" s="10"/>
      <c r="N17" s="10"/>
      <c r="O17" s="10"/>
      <c r="P17" s="17"/>
      <c r="Q17" s="10"/>
      <c r="R17" s="10">
        <v>51729.89</v>
      </c>
      <c r="S17" s="10"/>
      <c r="T17" s="10">
        <v>94101.21</v>
      </c>
    </row>
    <row r="18" spans="1:20" ht="13.5" customHeight="1" outlineLevel="2" x14ac:dyDescent="0.2">
      <c r="A18" s="23">
        <v>10</v>
      </c>
      <c r="B18" s="26" t="s">
        <v>27</v>
      </c>
      <c r="C18" s="17"/>
      <c r="D18" s="16"/>
      <c r="E18" s="10"/>
      <c r="F18" s="10"/>
      <c r="G18" s="10"/>
      <c r="H18" s="10"/>
      <c r="I18" s="10"/>
      <c r="J18" s="10"/>
      <c r="K18" s="7">
        <v>6272</v>
      </c>
      <c r="L18" s="10"/>
      <c r="M18" s="10">
        <v>6459.06</v>
      </c>
      <c r="N18" s="10"/>
      <c r="O18" s="10"/>
      <c r="P18" s="17"/>
      <c r="Q18" s="10"/>
      <c r="R18" s="10">
        <v>6272</v>
      </c>
      <c r="S18" s="10">
        <v>10088.07</v>
      </c>
      <c r="T18" s="10">
        <v>29091.13</v>
      </c>
    </row>
    <row r="19" spans="1:20" ht="14.25" outlineLevel="1" x14ac:dyDescent="0.2">
      <c r="A19" s="23"/>
      <c r="B19" s="24" t="s">
        <v>6</v>
      </c>
      <c r="C19" s="25">
        <f t="shared" ref="C19:T19" si="0">SUM(C9+C10+C11+C12+C13+C14+C15+C16+C17+C18)</f>
        <v>12052.29</v>
      </c>
      <c r="D19" s="25">
        <f t="shared" si="0"/>
        <v>34165.229999999996</v>
      </c>
      <c r="E19" s="25">
        <f t="shared" si="0"/>
        <v>375943.27</v>
      </c>
      <c r="F19" s="25">
        <f t="shared" si="0"/>
        <v>49165.440000000002</v>
      </c>
      <c r="G19" s="25">
        <f t="shared" si="0"/>
        <v>874758.88</v>
      </c>
      <c r="H19" s="25">
        <f t="shared" si="0"/>
        <v>1117525</v>
      </c>
      <c r="I19" s="25">
        <f t="shared" si="0"/>
        <v>7124886.7800000003</v>
      </c>
      <c r="J19" s="25">
        <f t="shared" si="0"/>
        <v>874632.56</v>
      </c>
      <c r="K19" s="25">
        <f t="shared" si="0"/>
        <v>4304981.0799999991</v>
      </c>
      <c r="L19" s="25">
        <f t="shared" si="0"/>
        <v>1461546.7699999998</v>
      </c>
      <c r="M19" s="25">
        <f t="shared" si="0"/>
        <v>137054.57</v>
      </c>
      <c r="N19" s="25">
        <f t="shared" si="0"/>
        <v>809638</v>
      </c>
      <c r="O19" s="25">
        <f t="shared" si="0"/>
        <v>1218046</v>
      </c>
      <c r="P19" s="25">
        <f t="shared" si="0"/>
        <v>12052.29</v>
      </c>
      <c r="Q19" s="25">
        <f t="shared" si="0"/>
        <v>189393.22</v>
      </c>
      <c r="R19" s="25">
        <f t="shared" si="0"/>
        <v>742894.21000000008</v>
      </c>
      <c r="S19" s="25">
        <f t="shared" si="0"/>
        <v>17218.41</v>
      </c>
      <c r="T19" s="25">
        <f t="shared" si="0"/>
        <v>19355954</v>
      </c>
    </row>
    <row r="20" spans="1:20" s="1" customFormat="1" ht="9.9499999999999993" customHeight="1" outlineLevel="1" x14ac:dyDescent="0.2"/>
  </sheetData>
  <mergeCells count="23">
    <mergeCell ref="B2:H2"/>
    <mergeCell ref="B4:H4"/>
    <mergeCell ref="D7:D8"/>
    <mergeCell ref="B7:B8"/>
    <mergeCell ref="C7:C8"/>
    <mergeCell ref="D5:F5"/>
    <mergeCell ref="O7:O8"/>
    <mergeCell ref="P7:P8"/>
    <mergeCell ref="T7:T8"/>
    <mergeCell ref="Q7:Q8"/>
    <mergeCell ref="S7:S8"/>
    <mergeCell ref="R7:R8"/>
    <mergeCell ref="J7:J8"/>
    <mergeCell ref="K7:K8"/>
    <mergeCell ref="L7:L8"/>
    <mergeCell ref="N7:N8"/>
    <mergeCell ref="M7:M8"/>
    <mergeCell ref="E7:E8"/>
    <mergeCell ref="F7:F8"/>
    <mergeCell ref="G7:G8"/>
    <mergeCell ref="H7:H8"/>
    <mergeCell ref="I7:I8"/>
    <mergeCell ref="A7:A8"/>
  </mergeCells>
  <pageMargins left="0.39370078740157483" right="0.39370078740157483" top="0.39370078740157483" bottom="0.39370078740157483" header="0" footer="0"/>
  <pageSetup paperSize="9" scale="8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2022-01-24T06:24:36Z</dcterms:created>
  <dcterms:modified xsi:type="dcterms:W3CDTF">2022-01-24T08:57:00Z</dcterms:modified>
</cp:coreProperties>
</file>