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Начальник ЕДДС\Desktop\Выезды спасателей 2024\2025 год\"/>
    </mc:Choice>
  </mc:AlternateContent>
  <xr:revisionPtr revIDLastSave="0" documentId="13_ncr:1_{CB240010-C5CE-499B-856A-53493187304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Лист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1" i="1" l="1"/>
  <c r="P10" i="1"/>
  <c r="O4" i="1" l="1"/>
  <c r="O5" i="1"/>
  <c r="O6" i="1"/>
  <c r="O7" i="1"/>
  <c r="O8" i="1"/>
  <c r="O9" i="1"/>
  <c r="O10" i="1"/>
  <c r="O11" i="1"/>
  <c r="O3" i="1"/>
  <c r="H12" i="1" l="1"/>
  <c r="N12" i="1" l="1"/>
  <c r="L12" i="1" l="1"/>
  <c r="K12" i="1" l="1"/>
  <c r="J12" i="1"/>
  <c r="I12" i="1"/>
  <c r="G12" i="1"/>
  <c r="F12" i="1"/>
  <c r="E12" i="1"/>
  <c r="D12" i="1"/>
  <c r="C12" i="1"/>
  <c r="O12" i="1" l="1"/>
  <c r="P8" i="1"/>
  <c r="P7" i="1" l="1"/>
  <c r="P6" i="1"/>
  <c r="M12" i="1" l="1"/>
  <c r="R4" i="1" l="1"/>
  <c r="R5" i="1"/>
  <c r="R6" i="1"/>
  <c r="R7" i="1"/>
  <c r="R8" i="1"/>
  <c r="R9" i="1"/>
  <c r="R10" i="1"/>
  <c r="R11" i="1"/>
  <c r="R3" i="1"/>
  <c r="Q4" i="1"/>
  <c r="Q5" i="1"/>
  <c r="Q6" i="1"/>
  <c r="Q7" i="1"/>
  <c r="Q8" i="1"/>
  <c r="Q9" i="1"/>
  <c r="Q10" i="1"/>
  <c r="Q11" i="1"/>
  <c r="Q3" i="1"/>
  <c r="S9" i="1" l="1"/>
  <c r="Q12" i="1"/>
  <c r="S11" i="1"/>
  <c r="S10" i="1"/>
  <c r="S6" i="1"/>
  <c r="S8" i="1"/>
  <c r="R12" i="1"/>
  <c r="P4" i="1"/>
  <c r="P5" i="1"/>
  <c r="S5" i="1" s="1"/>
  <c r="S7" i="1"/>
  <c r="P3" i="1"/>
  <c r="P12" i="1" l="1"/>
  <c r="S3" i="1"/>
  <c r="S4" i="1"/>
  <c r="S12" i="1" l="1"/>
</calcChain>
</file>

<file path=xl/sharedStrings.xml><?xml version="1.0" encoding="utf-8"?>
<sst xmlns="http://schemas.openxmlformats.org/spreadsheetml/2006/main" count="30" uniqueCount="30">
  <si>
    <t>№ п/п</t>
  </si>
  <si>
    <t>Наименование объекта выезда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</si>
  <si>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</si>
  <si>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</si>
  <si>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</si>
  <si>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</si>
  <si>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</si>
  <si>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</si>
  <si>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</si>
  <si>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</si>
  <si>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</si>
  <si>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</si>
  <si>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</si>
  <si>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</si>
  <si>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 1 кв</t>
  </si>
  <si>
    <t>Природные</t>
  </si>
  <si>
    <t>Техногенные</t>
  </si>
  <si>
    <t>Бытовые</t>
  </si>
  <si>
    <t>ДТП</t>
  </si>
  <si>
    <t>Прочие</t>
  </si>
  <si>
    <t>Спасено:</t>
  </si>
  <si>
    <t>Всего</t>
  </si>
  <si>
    <t>В том числе детей</t>
  </si>
  <si>
    <t>Итого 2 кв</t>
  </si>
  <si>
    <t>Итого 3 кв</t>
  </si>
  <si>
    <t>Итого 4 кв</t>
  </si>
  <si>
    <t>За год</t>
  </si>
  <si>
    <t>На воде</t>
  </si>
  <si>
    <t>Итого</t>
  </si>
  <si>
    <t>Количество выездов дежурнах смен МКУ "Служба спасения" г. Калуга за  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</si>
</sst>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12"/>
  <sheetViews>
    <sheetView tabSelected="1" workbookViewId="0">
      <selection activeCell="N11" sqref="N11"/>
    </sheetView>
  </sheetViews>
  <sheetFormatPr defaultRowHeight="15" x14ac:dyDescent="0.25"/>
  <cols>
    <col min="2" max="2" width="49.140625" customWidth="1"/>
    <col min="3" max="3" width="10.5703125" customWidth="1"/>
    <col min="4" max="4" width="10.85546875" customWidth="1"/>
    <col min="5" max="5" width="11" customWidth="1"/>
    <col min="6" max="6" width="10.140625" customWidth="1"/>
    <col min="7" max="7" width="10.5703125" customWidth="1"/>
    <col min="8" max="8" width="10.7109375" customWidth="1"/>
    <col min="9" max="9" width="10.5703125" customWidth="1"/>
    <col min="10" max="10" width="11.140625" customWidth="1"/>
    <col min="11" max="11" width="12" customWidth="1"/>
    <col min="12" max="13" width="10.7109375" customWidth="1"/>
    <col min="14" max="14" width="11.28515625" customWidth="1"/>
    <col min="15" max="15" width="15" customWidth="1"/>
    <col min="16" max="16" width="13.140625" customWidth="1"/>
    <col min="17" max="17" width="13.5703125" customWidth="1"/>
    <col min="18" max="18" width="12.7109375" customWidth="1"/>
    <col min="19" max="19" width="17.28515625" customWidth="1"/>
  </cols>
  <sheetData>
    <row r="1" spans="1:19" ht="117.75" customHeight="1" x14ac:dyDescent="0.25">
      <c r="A1" s="8" t="s">
        <v>29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10"/>
    </row>
    <row r="2" spans="1:19" ht="18.75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5" t="s">
        <v>11</v>
      </c>
      <c r="M2" s="5" t="s">
        <v>12</v>
      </c>
      <c r="N2" s="1" t="s">
        <v>13</v>
      </c>
      <c r="O2" s="1" t="s">
        <v>14</v>
      </c>
      <c r="P2" s="1" t="s">
        <v>23</v>
      </c>
      <c r="Q2" s="1" t="s">
        <v>24</v>
      </c>
      <c r="R2" s="1" t="s">
        <v>25</v>
      </c>
      <c r="S2" s="1" t="s">
        <v>26</v>
      </c>
    </row>
    <row r="3" spans="1:19" ht="18.75" x14ac:dyDescent="0.25">
      <c r="A3" s="1">
        <v>1</v>
      </c>
      <c r="B3" s="1" t="s">
        <v>15</v>
      </c>
      <c r="C3" s="1"/>
      <c r="D3" s="1">
        <v>3</v>
      </c>
      <c r="E3" s="1">
        <v>14</v>
      </c>
      <c r="F3" s="1">
        <v>25</v>
      </c>
      <c r="G3" s="1">
        <v>33</v>
      </c>
      <c r="H3" s="1">
        <v>58</v>
      </c>
      <c r="I3" s="1">
        <v>75</v>
      </c>
      <c r="J3" s="1">
        <v>45</v>
      </c>
      <c r="K3" s="3">
        <v>17</v>
      </c>
      <c r="L3" s="11">
        <v>11</v>
      </c>
      <c r="M3" s="7">
        <v>16</v>
      </c>
      <c r="N3" s="4">
        <v>13</v>
      </c>
      <c r="O3" s="1">
        <f>C3+D3+E3</f>
        <v>17</v>
      </c>
      <c r="P3" s="1">
        <f>SUM(F3:H3)</f>
        <v>116</v>
      </c>
      <c r="Q3" s="1">
        <f>SUM(I3:K3)</f>
        <v>137</v>
      </c>
      <c r="R3" s="1">
        <f>SUM(L3:N3)</f>
        <v>40</v>
      </c>
      <c r="S3" s="1">
        <f t="shared" ref="S3:S11" si="0">SUM(O3:R3)</f>
        <v>310</v>
      </c>
    </row>
    <row r="4" spans="1:19" ht="18.75" x14ac:dyDescent="0.25">
      <c r="A4" s="1">
        <v>2</v>
      </c>
      <c r="B4" s="1" t="s">
        <v>27</v>
      </c>
      <c r="C4" s="1"/>
      <c r="D4" s="1"/>
      <c r="E4" s="1">
        <v>1</v>
      </c>
      <c r="F4" s="1"/>
      <c r="G4" s="1"/>
      <c r="H4" s="1"/>
      <c r="I4" s="1"/>
      <c r="J4" s="1"/>
      <c r="K4" s="3"/>
      <c r="L4" s="11">
        <v>1</v>
      </c>
      <c r="M4" s="7"/>
      <c r="N4" s="4"/>
      <c r="O4" s="1">
        <f t="shared" ref="O4:O12" si="1">C4+D4+E4</f>
        <v>1</v>
      </c>
      <c r="P4" s="1">
        <f t="shared" ref="P4:P5" si="2">SUM(F4:H4)</f>
        <v>0</v>
      </c>
      <c r="Q4" s="1">
        <f t="shared" ref="Q4:Q11" si="3">SUM(I4:K4)</f>
        <v>0</v>
      </c>
      <c r="R4" s="1">
        <f t="shared" ref="R4:R11" si="4">SUM(L4:N4)</f>
        <v>1</v>
      </c>
      <c r="S4" s="1">
        <f t="shared" si="0"/>
        <v>2</v>
      </c>
    </row>
    <row r="5" spans="1:19" ht="18.75" x14ac:dyDescent="0.25">
      <c r="A5" s="1">
        <v>3</v>
      </c>
      <c r="B5" s="1" t="s">
        <v>16</v>
      </c>
      <c r="C5" s="1"/>
      <c r="D5" s="1">
        <v>1</v>
      </c>
      <c r="E5" s="1">
        <v>3</v>
      </c>
      <c r="F5" s="1"/>
      <c r="G5" s="1"/>
      <c r="H5" s="1"/>
      <c r="I5" s="1"/>
      <c r="J5" s="1"/>
      <c r="K5" s="3">
        <v>6</v>
      </c>
      <c r="L5" s="11">
        <v>1</v>
      </c>
      <c r="M5" s="7">
        <v>1</v>
      </c>
      <c r="N5" s="4">
        <v>1</v>
      </c>
      <c r="O5" s="1">
        <f t="shared" si="1"/>
        <v>4</v>
      </c>
      <c r="P5" s="1">
        <f t="shared" si="2"/>
        <v>0</v>
      </c>
      <c r="Q5" s="1">
        <f t="shared" si="3"/>
        <v>6</v>
      </c>
      <c r="R5" s="1">
        <f t="shared" si="4"/>
        <v>3</v>
      </c>
      <c r="S5" s="1">
        <f t="shared" si="0"/>
        <v>13</v>
      </c>
    </row>
    <row r="6" spans="1:19" ht="18.75" x14ac:dyDescent="0.25">
      <c r="A6" s="1">
        <v>4</v>
      </c>
      <c r="B6" s="1" t="s">
        <v>17</v>
      </c>
      <c r="C6" s="1">
        <v>45</v>
      </c>
      <c r="D6" s="1">
        <v>28</v>
      </c>
      <c r="E6" s="1">
        <v>34</v>
      </c>
      <c r="F6" s="1">
        <v>52</v>
      </c>
      <c r="G6" s="1">
        <v>57</v>
      </c>
      <c r="H6" s="1">
        <v>49</v>
      </c>
      <c r="I6" s="1">
        <v>71</v>
      </c>
      <c r="J6" s="1">
        <v>54</v>
      </c>
      <c r="K6" s="3">
        <v>49</v>
      </c>
      <c r="L6" s="11">
        <v>44</v>
      </c>
      <c r="M6" s="7">
        <v>23</v>
      </c>
      <c r="N6" s="4">
        <v>48</v>
      </c>
      <c r="O6" s="1">
        <f t="shared" si="1"/>
        <v>107</v>
      </c>
      <c r="P6" s="1">
        <f>SUM(F6:H6)</f>
        <v>158</v>
      </c>
      <c r="Q6" s="1">
        <f t="shared" si="3"/>
        <v>174</v>
      </c>
      <c r="R6" s="1">
        <f t="shared" si="4"/>
        <v>115</v>
      </c>
      <c r="S6" s="1">
        <f t="shared" si="0"/>
        <v>554</v>
      </c>
    </row>
    <row r="7" spans="1:19" ht="18.75" x14ac:dyDescent="0.25">
      <c r="A7" s="1">
        <v>5</v>
      </c>
      <c r="B7" s="1" t="s">
        <v>18</v>
      </c>
      <c r="C7" s="1">
        <v>2</v>
      </c>
      <c r="D7" s="1"/>
      <c r="E7" s="1"/>
      <c r="F7" s="1"/>
      <c r="G7" s="1">
        <v>1</v>
      </c>
      <c r="H7" s="1">
        <v>1</v>
      </c>
      <c r="I7" s="1"/>
      <c r="J7" s="1">
        <v>1</v>
      </c>
      <c r="K7" s="3"/>
      <c r="L7" s="11">
        <v>2</v>
      </c>
      <c r="M7" s="7"/>
      <c r="N7" s="4"/>
      <c r="O7" s="1">
        <f t="shared" si="1"/>
        <v>2</v>
      </c>
      <c r="P7" s="1">
        <f>SUM(F7:H7)</f>
        <v>2</v>
      </c>
      <c r="Q7" s="1">
        <f t="shared" si="3"/>
        <v>1</v>
      </c>
      <c r="R7" s="1">
        <f t="shared" si="4"/>
        <v>2</v>
      </c>
      <c r="S7" s="1">
        <f t="shared" si="0"/>
        <v>7</v>
      </c>
    </row>
    <row r="8" spans="1:19" ht="18.75" x14ac:dyDescent="0.25">
      <c r="A8" s="1">
        <v>6</v>
      </c>
      <c r="B8" s="1" t="s">
        <v>19</v>
      </c>
      <c r="C8" s="1">
        <v>159</v>
      </c>
      <c r="D8" s="1">
        <v>150</v>
      </c>
      <c r="E8" s="1">
        <v>235</v>
      </c>
      <c r="F8" s="1">
        <v>142</v>
      </c>
      <c r="G8" s="1">
        <v>104</v>
      </c>
      <c r="H8" s="1">
        <v>103</v>
      </c>
      <c r="I8" s="1">
        <v>96</v>
      </c>
      <c r="J8" s="1">
        <v>89</v>
      </c>
      <c r="K8" s="3">
        <v>102</v>
      </c>
      <c r="L8" s="11">
        <v>111</v>
      </c>
      <c r="M8" s="7">
        <v>109</v>
      </c>
      <c r="N8" s="4">
        <v>104</v>
      </c>
      <c r="O8" s="1">
        <f t="shared" si="1"/>
        <v>544</v>
      </c>
      <c r="P8" s="1">
        <f>SUM(F8:H8)</f>
        <v>349</v>
      </c>
      <c r="Q8" s="1">
        <f t="shared" si="3"/>
        <v>287</v>
      </c>
      <c r="R8" s="1">
        <f t="shared" si="4"/>
        <v>324</v>
      </c>
      <c r="S8" s="1">
        <f t="shared" si="0"/>
        <v>1504</v>
      </c>
    </row>
    <row r="9" spans="1:19" ht="18.75" x14ac:dyDescent="0.25">
      <c r="A9" s="1">
        <v>7</v>
      </c>
      <c r="B9" s="1" t="s">
        <v>20</v>
      </c>
      <c r="C9" s="1"/>
      <c r="D9" s="1"/>
      <c r="E9" s="1"/>
      <c r="F9" s="1"/>
      <c r="G9" s="1"/>
      <c r="H9" s="1"/>
      <c r="I9" s="1"/>
      <c r="J9" s="1"/>
      <c r="K9" s="3"/>
      <c r="L9" s="11"/>
      <c r="M9" s="7"/>
      <c r="N9" s="4"/>
      <c r="O9" s="1">
        <f t="shared" si="1"/>
        <v>0</v>
      </c>
      <c r="P9" s="1">
        <v>0</v>
      </c>
      <c r="Q9" s="1">
        <f t="shared" si="3"/>
        <v>0</v>
      </c>
      <c r="R9" s="1">
        <f t="shared" si="4"/>
        <v>0</v>
      </c>
      <c r="S9" s="1">
        <f>SUM(O9:R9)</f>
        <v>0</v>
      </c>
    </row>
    <row r="10" spans="1:19" ht="18.75" x14ac:dyDescent="0.25">
      <c r="A10" s="1">
        <v>8</v>
      </c>
      <c r="B10" s="1" t="s">
        <v>21</v>
      </c>
      <c r="C10" s="1">
        <v>206</v>
      </c>
      <c r="D10" s="1">
        <v>182</v>
      </c>
      <c r="E10" s="1">
        <v>287</v>
      </c>
      <c r="F10" s="1">
        <v>219</v>
      </c>
      <c r="G10" s="1">
        <v>195</v>
      </c>
      <c r="H10" s="1">
        <v>211</v>
      </c>
      <c r="I10" s="1">
        <v>242</v>
      </c>
      <c r="J10" s="1">
        <v>189</v>
      </c>
      <c r="K10" s="3">
        <v>174</v>
      </c>
      <c r="L10" s="11"/>
      <c r="M10" s="7"/>
      <c r="N10" s="4"/>
      <c r="O10" s="1">
        <f t="shared" si="1"/>
        <v>675</v>
      </c>
      <c r="P10" s="1">
        <f>F10+G10+H10</f>
        <v>625</v>
      </c>
      <c r="Q10" s="1">
        <f t="shared" si="3"/>
        <v>605</v>
      </c>
      <c r="R10" s="1">
        <f t="shared" si="4"/>
        <v>0</v>
      </c>
      <c r="S10" s="1">
        <f t="shared" si="0"/>
        <v>1905</v>
      </c>
    </row>
    <row r="11" spans="1:19" ht="18.75" x14ac:dyDescent="0.25">
      <c r="A11" s="1">
        <v>9</v>
      </c>
      <c r="B11" s="1" t="s">
        <v>22</v>
      </c>
      <c r="C11" s="1"/>
      <c r="D11" s="1"/>
      <c r="E11" s="1"/>
      <c r="F11" s="1"/>
      <c r="G11" s="1"/>
      <c r="H11" s="1"/>
      <c r="I11" s="1"/>
      <c r="J11" s="1"/>
      <c r="K11" s="3"/>
      <c r="L11" s="11"/>
      <c r="M11" s="7"/>
      <c r="N11" s="4"/>
      <c r="O11" s="1">
        <f t="shared" si="1"/>
        <v>0</v>
      </c>
      <c r="P11" s="1">
        <f>F11+G11+H11</f>
        <v>0</v>
      </c>
      <c r="Q11" s="1">
        <f t="shared" si="3"/>
        <v>0</v>
      </c>
      <c r="R11" s="1">
        <f t="shared" si="4"/>
        <v>0</v>
      </c>
      <c r="S11" s="1">
        <f t="shared" si="0"/>
        <v>0</v>
      </c>
    </row>
    <row r="12" spans="1:19" ht="18.75" x14ac:dyDescent="0.25">
      <c r="A12" s="8" t="s">
        <v>28</v>
      </c>
      <c r="B12" s="10"/>
      <c r="C12" s="1">
        <f t="shared" ref="C12:K12" si="5">SUM(C3:C8)</f>
        <v>206</v>
      </c>
      <c r="D12" s="1">
        <f t="shared" si="5"/>
        <v>182</v>
      </c>
      <c r="E12" s="1">
        <f t="shared" si="5"/>
        <v>287</v>
      </c>
      <c r="F12" s="1">
        <f t="shared" si="5"/>
        <v>219</v>
      </c>
      <c r="G12" s="1">
        <f t="shared" si="5"/>
        <v>195</v>
      </c>
      <c r="H12" s="2">
        <f>H8+H7+H6+H5+H4+H3</f>
        <v>211</v>
      </c>
      <c r="I12" s="1">
        <f t="shared" si="5"/>
        <v>242</v>
      </c>
      <c r="J12" s="1">
        <f t="shared" si="5"/>
        <v>189</v>
      </c>
      <c r="K12" s="1">
        <f t="shared" si="5"/>
        <v>174</v>
      </c>
      <c r="L12" s="6">
        <f>SUM(L3:L11)</f>
        <v>170</v>
      </c>
      <c r="M12" s="6">
        <f t="shared" ref="M12" si="6">SUM(M3:M8)</f>
        <v>149</v>
      </c>
      <c r="N12" s="1">
        <f>SUM(N3:N9)</f>
        <v>166</v>
      </c>
      <c r="O12" s="1">
        <f t="shared" si="1"/>
        <v>675</v>
      </c>
      <c r="P12" s="1">
        <f>SUM(P3:P8)</f>
        <v>625</v>
      </c>
      <c r="Q12" s="1">
        <f>SUM(Q3:Q8)</f>
        <v>605</v>
      </c>
      <c r="R12" s="1">
        <f>SUM(R3:R8)</f>
        <v>485</v>
      </c>
      <c r="S12" s="1">
        <f>SUM(O12:R12)</f>
        <v>2390</v>
      </c>
    </row>
  </sheetData>
  <mergeCells count="2">
    <mergeCell ref="A1:S1"/>
    <mergeCell ref="A12:B12"/>
  </mergeCells>
  <pageMargins left="0.7" right="0.7" top="0.75" bottom="0.75" header="0.3" footer="0.3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Мельник Юрий Юрьевич</dc:creator>
  <cp:lastModifiedBy>Начальник ЕДДС</cp:lastModifiedBy>
  <cp:lastPrinted>2025-10-13T07:47:44Z</cp:lastPrinted>
  <dcterms:created xsi:type="dcterms:W3CDTF">2023-07-03T10:02:25Z</dcterms:created>
  <dcterms:modified xsi:type="dcterms:W3CDTF">2026-01-13T11:51:46Z</dcterms:modified>
</cp:coreProperties>
</file>