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<sst xmlns="http://schemas.openxmlformats.org/spreadsheetml/2006/main" count="33" uniqueCount="33">
  <si>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Управление городского хозяйства города Калуги</t>
  </si>
  <si>
    <t xml:space="preserve">СВОД НАЧИСЛЕНИЙ, УДЕРЖАНИЙ, ВЫПЛАТ</t>
  </si>
  <si>
    <t xml:space="preserve">за 2021 г.</t>
  </si>
  <si>
    <t xml:space="preserve">№ п/п</t>
  </si>
  <si>
    <t xml:space="preserve">Численность</t>
  </si>
  <si>
    <t xml:space="preserve">Оклад</t>
  </si>
  <si>
    <t xml:space="preserve">Отпуск очередной</t>
  </si>
  <si>
    <t xml:space="preserve">Больничный за счет работодателя</t>
  </si>
  <si>
    <t xml:space="preserve">Материальная помощь</t>
  </si>
  <si>
    <t xml:space="preserve">Компенсация отпуска</t>
  </si>
  <si>
    <t xml:space="preserve">Доплата за и.о.</t>
  </si>
  <si>
    <t xml:space="preserve">Единовременная выплата к отпуску</t>
  </si>
  <si>
    <t xml:space="preserve">Ежемесячная премия</t>
  </si>
  <si>
    <t xml:space="preserve">Командировка</t>
  </si>
  <si>
    <t xml:space="preserve">Надбавка за выслугу лет</t>
  </si>
  <si>
    <t xml:space="preserve">Надбавка за классный чин</t>
  </si>
  <si>
    <t xml:space="preserve">Надбавка за особые условия муниципальной службы</t>
  </si>
  <si>
    <t xml:space="preserve">Надбавка за секретность</t>
  </si>
  <si>
    <t xml:space="preserve">Премия за выполнение особо важных заданий новый код</t>
  </si>
  <si>
    <t xml:space="preserve">Премия разовая новый код</t>
  </si>
  <si>
    <t xml:space="preserve">Премия квартальная новый код</t>
  </si>
  <si>
    <t xml:space="preserve">Итого начислено</t>
  </si>
  <si>
    <t xml:space="preserve">Зам.Городского Головы-начальник управления</t>
  </si>
  <si>
    <t xml:space="preserve">Заместитель начальника управления</t>
  </si>
  <si>
    <t xml:space="preserve">Председатель комитета</t>
  </si>
  <si>
    <t xml:space="preserve">Начальник отдела</t>
  </si>
  <si>
    <t xml:space="preserve">Заместитель начальника отдела</t>
  </si>
  <si>
    <t xml:space="preserve">Главный специалист</t>
  </si>
  <si>
    <t xml:space="preserve">Ведущий специалист</t>
  </si>
  <si>
    <t xml:space="preserve">Главный специалист 1 разряда</t>
  </si>
  <si>
    <t xml:space="preserve">Специалист 1 разряда</t>
  </si>
  <si>
    <t xml:space="preserve">Старший инспектор</t>
  </si>
  <si>
    <t xml:space="preserve">ИТОГО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</si>
</sst>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General"/>
  </numFmts>
  <fonts count="1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Mangal"/>
      <family val="2"/>
      <charset val="204"/>
    </font>
    <font>
      <sz val="10"/>
      <color rgb="FF000000"/>
      <name val="Mangal"/>
      <family val="2"/>
      <charset val="204"/>
    </font>
    <font>
      <sz val="10"/>
      <color rgb="FFCC0000"/>
      <name val="Mangal"/>
      <family val="2"/>
      <charset val="204"/>
    </font>
    <font>
      <sz val="10"/>
      <color rgb="FF808080"/>
      <name val="Mangal"/>
      <family val="2"/>
      <charset val="204"/>
    </font>
    <font>
      <sz val="10"/>
      <color rgb="FF006600"/>
      <name val="Mangal"/>
      <family val="2"/>
      <charset val="204"/>
    </font>
    <font>
      <sz val="10"/>
      <color rgb="FF996600"/>
      <name val="Mangal"/>
      <family val="2"/>
      <charset val="204"/>
    </font>
    <font>
      <sz val="10"/>
      <color rgb="FF333333"/>
      <name val="Mangal"/>
      <family val="2"/>
      <charset val="204"/>
    </font>
    <font>
      <sz val="10"/>
      <name val="Mangal"/>
      <family val="2"/>
      <charset val="204"/>
    </font>
    <font>
      <b val="true"/>
      <sz val="10"/>
      <name val="Arial"/>
      <family val="2"/>
      <charset val="204"/>
    </font>
    <font>
      <b val="true"/>
      <sz val="9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8" borderId="0" applyFont="true" applyBorder="false" applyAlignment="true" applyProtection="false">
      <alignment horizontal="general" vertical="bottom" textRotation="0" wrapText="false" indent="0" shrinkToFit="false"/>
    </xf>
    <xf numFmtId="164" fontId="10" fillId="8" borderId="1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3" xfId="20"/>
    <cellStyle name="Accent 12" xfId="21"/>
    <cellStyle name="Accent 2 14" xfId="22"/>
    <cellStyle name="Accent 3 15" xfId="23"/>
    <cellStyle name="Bad 9" xfId="24"/>
    <cellStyle name="Error 11" xfId="25"/>
    <cellStyle name="Footnote 5" xfId="26"/>
    <cellStyle name="Good 7" xfId="27"/>
    <cellStyle name="Heading 1 1" xfId="28"/>
    <cellStyle name="Heading 2 2" xfId="29"/>
    <cellStyle name="Neutral 8" xfId="30"/>
    <cellStyle name="Note 4" xfId="31"/>
    <cellStyle name="Status 6" xfId="32"/>
    <cellStyle name="Text 3" xfId="33"/>
    <cellStyle name="Warning 10" xfId="34"/>
    <cellStyle name="Заголовок" xfId="3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6.67"/>
    <col collapsed="false" customWidth="true" hidden="false" outlineLevel="0" max="4" min="4" style="0" width="11.94"/>
    <col collapsed="false" customWidth="true" hidden="false" outlineLevel="0" max="5" min="5" style="0" width="7.92"/>
    <col collapsed="false" customWidth="true" hidden="false" outlineLevel="0" max="6" min="6" style="0" width="7.49"/>
    <col collapsed="false" customWidth="true" hidden="false" outlineLevel="0" max="7" min="7" style="0" width="13.35"/>
    <col collapsed="false" customWidth="true" hidden="false" outlineLevel="0" max="8" min="8" style="0" width="12.78"/>
    <col collapsed="false" customWidth="true" hidden="false" outlineLevel="0" max="9" min="9" style="0" width="14.03"/>
    <col collapsed="false" customWidth="true" hidden="false" outlineLevel="0" max="11" min="10" style="0" width="13.19"/>
    <col collapsed="false" customWidth="true" hidden="false" outlineLevel="0" max="12" min="12" style="0" width="12.78"/>
    <col collapsed="false" customWidth="true" hidden="false" outlineLevel="0" max="13" min="13" style="0" width="13.35"/>
    <col collapsed="false" customWidth="true" hidden="false" outlineLevel="0" max="17" min="17" style="0" width="13.89"/>
    <col collapsed="false" customWidth="true" hidden="false" outlineLevel="0" max="22" min="22" style="0" width="12.9"/>
  </cols>
  <sheetData>
    <row r="1" customFormat="false" ht="12.8" hidden="false" customHeight="true" outlineLevel="0" collapsed="false"/>
    <row r="2" customFormat="false" ht="12.8" hidden="false" customHeight="true" outlineLevel="0" collapsed="false">
      <c r="A2" s="1" t="s">
        <v>0</v>
      </c>
      <c r="B2" s="1"/>
      <c r="C2" s="1"/>
      <c r="D2" s="1"/>
      <c r="E2" s="1"/>
      <c r="F2" s="1"/>
    </row>
    <row r="4" customFormat="false" ht="12.75" hidden="false" customHeight="true" outlineLevel="0" collapsed="false">
      <c r="A4" s="1" t="s">
        <v>1</v>
      </c>
      <c r="B4" s="2"/>
    </row>
    <row r="5" customFormat="false" ht="12" hidden="false" customHeight="true" outlineLevel="0" collapsed="false">
      <c r="A5" s="3" t="s">
        <v>2</v>
      </c>
      <c r="B5" s="3"/>
    </row>
    <row r="6" customFormat="false" ht="7" hidden="false" customHeight="true" outlineLevel="0" collapsed="false"/>
    <row r="7" customFormat="false" ht="12" hidden="false" customHeight="true" outlineLevel="0" collapsed="false">
      <c r="A7" s="4"/>
      <c r="B7" s="5"/>
    </row>
    <row r="8" customFormat="false" ht="7" hidden="true" customHeight="true" outlineLevel="0" collapsed="false"/>
    <row r="9" customFormat="false" ht="84.3" hidden="false" customHeight="true" outlineLevel="0" collapsed="false">
      <c r="A9" s="6" t="s">
        <v>3</v>
      </c>
      <c r="B9" s="6"/>
      <c r="C9" s="6"/>
      <c r="D9" s="6" t="s">
        <v>4</v>
      </c>
      <c r="E9" s="7" t="s">
        <v>5</v>
      </c>
      <c r="F9" s="7"/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8" t="s">
        <v>21</v>
      </c>
    </row>
    <row r="10" customFormat="false" ht="36.55" hidden="false" customHeight="true" outlineLevel="0" collapsed="false">
      <c r="A10" s="9" t="n">
        <v>1</v>
      </c>
      <c r="B10" s="10" t="s">
        <v>22</v>
      </c>
      <c r="C10" s="10"/>
      <c r="D10" s="9" t="n">
        <v>1</v>
      </c>
      <c r="E10" s="11" t="n">
        <v>294701.27</v>
      </c>
      <c r="F10" s="11"/>
      <c r="G10" s="11" t="n">
        <v>152002.36</v>
      </c>
      <c r="H10" s="11" t="n">
        <v>7302.75</v>
      </c>
      <c r="I10" s="11" t="n">
        <v>837620</v>
      </c>
      <c r="J10" s="11"/>
      <c r="K10" s="11"/>
      <c r="L10" s="11" t="n">
        <v>59830</v>
      </c>
      <c r="M10" s="11"/>
      <c r="N10" s="11" t="n">
        <v>30346.39</v>
      </c>
      <c r="O10" s="11" t="n">
        <v>88002.45</v>
      </c>
      <c r="P10" s="11" t="n">
        <v>55693.74</v>
      </c>
      <c r="Q10" s="11" t="n">
        <v>586682.98</v>
      </c>
      <c r="R10" s="11" t="n">
        <v>44001.23</v>
      </c>
      <c r="S10" s="11" t="n">
        <v>29915</v>
      </c>
      <c r="T10" s="11" t="n">
        <v>149575</v>
      </c>
      <c r="U10" s="11" t="n">
        <v>233337</v>
      </c>
      <c r="V10" s="12" t="n">
        <f aca="false">E10+G10+H10+I10+J10+K10+L10+M10+N10+O10+P10+Q10+R10+S10+T10+U10</f>
        <v>2569010.17</v>
      </c>
    </row>
    <row r="11" customFormat="false" ht="39.55" hidden="false" customHeight="true" outlineLevel="0" collapsed="false">
      <c r="A11" s="9" t="n">
        <v>2</v>
      </c>
      <c r="B11" s="13" t="s">
        <v>23</v>
      </c>
      <c r="C11" s="13"/>
      <c r="D11" s="9" t="n">
        <v>2</v>
      </c>
      <c r="E11" s="11" t="n">
        <v>528756.94</v>
      </c>
      <c r="F11" s="11"/>
      <c r="G11" s="11" t="n">
        <v>222160.92</v>
      </c>
      <c r="H11" s="11"/>
      <c r="I11" s="11" t="n">
        <v>48808</v>
      </c>
      <c r="J11" s="11"/>
      <c r="K11" s="11" t="n">
        <v>10033.19</v>
      </c>
      <c r="L11" s="11" t="n">
        <v>97616</v>
      </c>
      <c r="M11" s="11"/>
      <c r="N11" s="11" t="n">
        <v>10730.04</v>
      </c>
      <c r="O11" s="11" t="n">
        <v>119413.76</v>
      </c>
      <c r="P11" s="11" t="n">
        <v>132189.22</v>
      </c>
      <c r="Q11" s="11" t="n">
        <v>1100997.4</v>
      </c>
      <c r="R11" s="11" t="n">
        <v>53512.33</v>
      </c>
      <c r="S11" s="11"/>
      <c r="T11" s="11" t="n">
        <v>55220.5</v>
      </c>
      <c r="U11" s="11" t="n">
        <v>439272</v>
      </c>
      <c r="V11" s="12" t="n">
        <f aca="false">E11+G11+H11+I11+J11+K11+L11+M11+N11+O11+P11+Q11+R11+S11+T11+U11</f>
        <v>2818710.3</v>
      </c>
    </row>
    <row r="12" customFormat="false" ht="25.35" hidden="false" customHeight="true" outlineLevel="0" collapsed="false">
      <c r="A12" s="9" t="n">
        <v>3</v>
      </c>
      <c r="B12" s="13" t="s">
        <v>24</v>
      </c>
      <c r="C12" s="13"/>
      <c r="D12" s="9" t="n">
        <v>5</v>
      </c>
      <c r="E12" s="11" t="n">
        <v>994214.34</v>
      </c>
      <c r="F12" s="11"/>
      <c r="G12" s="11" t="n">
        <v>456629.32</v>
      </c>
      <c r="H12" s="11" t="n">
        <v>14605.5</v>
      </c>
      <c r="I12" s="11" t="n">
        <v>94468</v>
      </c>
      <c r="J12" s="11"/>
      <c r="K12" s="11"/>
      <c r="L12" s="11" t="n">
        <v>188936</v>
      </c>
      <c r="M12" s="11"/>
      <c r="N12" s="11"/>
      <c r="O12" s="11" t="n">
        <v>250600.37</v>
      </c>
      <c r="P12" s="11" t="n">
        <v>217409.6</v>
      </c>
      <c r="Q12" s="11" t="n">
        <v>1916678.02</v>
      </c>
      <c r="R12" s="11" t="n">
        <v>25487.15</v>
      </c>
      <c r="S12" s="11"/>
      <c r="T12" s="11" t="n">
        <v>47234</v>
      </c>
      <c r="U12" s="11" t="n">
        <v>495957</v>
      </c>
      <c r="V12" s="12" t="n">
        <f aca="false">E12+G12+H12+I12+J12+K12+L12+M12+N12+O12+P12+Q12+R12+S12+T12+U12</f>
        <v>4702219.3</v>
      </c>
    </row>
    <row r="13" customFormat="false" ht="14.65" hidden="false" customHeight="true" outlineLevel="0" collapsed="false">
      <c r="A13" s="9" t="n">
        <v>4</v>
      </c>
      <c r="B13" s="13" t="s">
        <v>25</v>
      </c>
      <c r="C13" s="13"/>
      <c r="D13" s="9" t="n">
        <v>11</v>
      </c>
      <c r="E13" s="11" t="n">
        <v>2017376.84</v>
      </c>
      <c r="F13" s="11"/>
      <c r="G13" s="11" t="n">
        <v>942450.59</v>
      </c>
      <c r="H13" s="11" t="n">
        <v>59338.32</v>
      </c>
      <c r="I13" s="11" t="n">
        <v>195240</v>
      </c>
      <c r="J13" s="11"/>
      <c r="K13" s="11" t="n">
        <v>136490.77</v>
      </c>
      <c r="L13" s="11" t="n">
        <v>429528</v>
      </c>
      <c r="M13" s="11"/>
      <c r="N13" s="11"/>
      <c r="O13" s="11" t="n">
        <v>477444.11</v>
      </c>
      <c r="P13" s="11" t="n">
        <v>452248.75</v>
      </c>
      <c r="Q13" s="11" t="n">
        <v>3535003.47</v>
      </c>
      <c r="R13" s="11" t="n">
        <v>17846.31</v>
      </c>
      <c r="S13" s="11"/>
      <c r="T13" s="11" t="n">
        <v>48810</v>
      </c>
      <c r="U13" s="11" t="n">
        <v>1025010</v>
      </c>
      <c r="V13" s="12" t="n">
        <f aca="false">E13+G13+H13+I13+J13+K13+L13+M13+N13+O13+P13+Q13+R13+S13+T13+U13</f>
        <v>9336787.16</v>
      </c>
    </row>
    <row r="14" customFormat="false" ht="25.35" hidden="false" customHeight="true" outlineLevel="0" collapsed="false">
      <c r="A14" s="9" t="n">
        <v>5</v>
      </c>
      <c r="B14" s="13" t="s">
        <v>26</v>
      </c>
      <c r="C14" s="13"/>
      <c r="D14" s="9" t="n">
        <v>4</v>
      </c>
      <c r="E14" s="11" t="n">
        <v>671862.74</v>
      </c>
      <c r="F14" s="11"/>
      <c r="G14" s="11" t="n">
        <v>272321.65</v>
      </c>
      <c r="H14" s="11" t="n">
        <v>5726.73</v>
      </c>
      <c r="I14" s="11" t="n">
        <v>85025</v>
      </c>
      <c r="J14" s="11" t="n">
        <v>47794</v>
      </c>
      <c r="K14" s="11"/>
      <c r="L14" s="11" t="n">
        <v>170050</v>
      </c>
      <c r="M14" s="11"/>
      <c r="N14" s="11"/>
      <c r="O14" s="11" t="n">
        <v>155856.15</v>
      </c>
      <c r="P14" s="11" t="n">
        <v>141348.73</v>
      </c>
      <c r="Q14" s="11" t="n">
        <v>1091601.62</v>
      </c>
      <c r="R14" s="11"/>
      <c r="S14" s="11"/>
      <c r="T14" s="11"/>
      <c r="U14" s="11" t="n">
        <v>306090</v>
      </c>
      <c r="V14" s="12" t="n">
        <f aca="false">E14+G14+H14+I14+J14+K14+L14+M14+N14+O14+P14+Q14+R14+S14+T14+U14</f>
        <v>2947676.62</v>
      </c>
    </row>
    <row r="15" customFormat="false" ht="14.65" hidden="false" customHeight="true" outlineLevel="0" collapsed="false">
      <c r="A15" s="9" t="n">
        <v>6</v>
      </c>
      <c r="B15" s="13" t="s">
        <v>27</v>
      </c>
      <c r="C15" s="13"/>
      <c r="D15" s="9" t="n">
        <v>17</v>
      </c>
      <c r="E15" s="11" t="n">
        <v>2404640.3</v>
      </c>
      <c r="F15" s="11"/>
      <c r="G15" s="11" t="n">
        <v>870341.33</v>
      </c>
      <c r="H15" s="11" t="n">
        <v>55094.79</v>
      </c>
      <c r="I15" s="11" t="n">
        <v>275494.92</v>
      </c>
      <c r="J15" s="11" t="n">
        <v>47137.01</v>
      </c>
      <c r="K15" s="11"/>
      <c r="L15" s="11" t="n">
        <v>460735.84</v>
      </c>
      <c r="M15" s="11"/>
      <c r="N15" s="11"/>
      <c r="O15" s="11" t="n">
        <v>377713.57</v>
      </c>
      <c r="P15" s="11" t="n">
        <v>464020.56</v>
      </c>
      <c r="Q15" s="11" t="n">
        <v>3669603.74</v>
      </c>
      <c r="R15" s="11" t="n">
        <v>16122.38</v>
      </c>
      <c r="S15" s="11"/>
      <c r="T15" s="11"/>
      <c r="U15" s="11" t="n">
        <v>939425.2</v>
      </c>
      <c r="V15" s="12" t="n">
        <f aca="false">E15+G15+H15+I15+J15+K15+L15+M15+N15+O15+P15+Q15+R15+S15+T15+U15</f>
        <v>9580329.64</v>
      </c>
    </row>
    <row r="16" customFormat="false" ht="14.65" hidden="false" customHeight="true" outlineLevel="0" collapsed="false">
      <c r="A16" s="9" t="n">
        <v>7</v>
      </c>
      <c r="B16" s="13" t="s">
        <v>28</v>
      </c>
      <c r="C16" s="13"/>
      <c r="D16" s="9" t="n">
        <v>10</v>
      </c>
      <c r="E16" s="11" t="n">
        <v>1359482.74</v>
      </c>
      <c r="F16" s="11"/>
      <c r="G16" s="11" t="n">
        <v>488700.52</v>
      </c>
      <c r="H16" s="11" t="n">
        <v>19158.87</v>
      </c>
      <c r="I16" s="11" t="n">
        <v>134281.58</v>
      </c>
      <c r="J16" s="11"/>
      <c r="K16" s="11"/>
      <c r="L16" s="11" t="n">
        <v>268563.17</v>
      </c>
      <c r="M16" s="11"/>
      <c r="N16" s="11"/>
      <c r="O16" s="11" t="n">
        <v>206004.55</v>
      </c>
      <c r="P16" s="11" t="n">
        <v>269470.61</v>
      </c>
      <c r="Q16" s="11" t="n">
        <v>2109449.77</v>
      </c>
      <c r="R16" s="11"/>
      <c r="S16" s="11"/>
      <c r="T16" s="11"/>
      <c r="U16" s="11" t="n">
        <v>582263</v>
      </c>
      <c r="V16" s="12" t="n">
        <f aca="false">E16+G16+H16+I16+J16+K16+L16+M16+N16+O16+P16+Q16+R16+S16+T16+U16</f>
        <v>5437374.81</v>
      </c>
    </row>
    <row r="17" customFormat="false" ht="25.35" hidden="false" customHeight="true" outlineLevel="0" collapsed="false">
      <c r="A17" s="9" t="n">
        <v>8</v>
      </c>
      <c r="B17" s="10" t="s">
        <v>29</v>
      </c>
      <c r="C17" s="10"/>
      <c r="D17" s="9" t="n">
        <v>2</v>
      </c>
      <c r="E17" s="11" t="n">
        <v>276954.27</v>
      </c>
      <c r="F17" s="11"/>
      <c r="G17" s="11" t="n">
        <v>95739.42</v>
      </c>
      <c r="H17" s="11"/>
      <c r="I17" s="11" t="n">
        <v>25826</v>
      </c>
      <c r="J17" s="11"/>
      <c r="K17" s="11"/>
      <c r="L17" s="11" t="n">
        <v>51652</v>
      </c>
      <c r="M17" s="11"/>
      <c r="N17" s="11"/>
      <c r="O17" s="11" t="n">
        <v>52044.79</v>
      </c>
      <c r="P17" s="11" t="n">
        <v>34105.14</v>
      </c>
      <c r="Q17" s="11" t="n">
        <v>441140.04</v>
      </c>
      <c r="R17" s="11"/>
      <c r="S17" s="11"/>
      <c r="T17" s="11"/>
      <c r="U17" s="11" t="n">
        <v>103304</v>
      </c>
      <c r="V17" s="12" t="n">
        <f aca="false">E17+G17+H17+I17+J17+K17+L17+M17+N17+O17+P17+Q17+R17+S17+T17+U17</f>
        <v>1080765.66</v>
      </c>
    </row>
    <row r="18" customFormat="false" ht="14.65" hidden="false" customHeight="true" outlineLevel="0" collapsed="false">
      <c r="A18" s="9" t="n">
        <v>9</v>
      </c>
      <c r="B18" s="13" t="s">
        <v>30</v>
      </c>
      <c r="C18" s="13"/>
      <c r="D18" s="9" t="n">
        <v>2</v>
      </c>
      <c r="E18" s="11" t="n">
        <v>254552.6</v>
      </c>
      <c r="F18" s="11"/>
      <c r="G18" s="11" t="n">
        <v>106522.34</v>
      </c>
      <c r="H18" s="11" t="n">
        <v>4007.37</v>
      </c>
      <c r="I18" s="11" t="n">
        <v>24880</v>
      </c>
      <c r="J18" s="11"/>
      <c r="K18" s="11"/>
      <c r="L18" s="11" t="n">
        <v>49760</v>
      </c>
      <c r="M18" s="11"/>
      <c r="N18" s="11"/>
      <c r="O18" s="11" t="n">
        <v>56968.6</v>
      </c>
      <c r="P18" s="11" t="n">
        <v>63223.49</v>
      </c>
      <c r="Q18" s="11" t="n">
        <v>391512.78</v>
      </c>
      <c r="R18" s="11"/>
      <c r="S18" s="11"/>
      <c r="T18" s="11"/>
      <c r="U18" s="11" t="n">
        <v>105740</v>
      </c>
      <c r="V18" s="12" t="n">
        <f aca="false">E18+G18+H18+I18+J18+K18+L18+M18+N18+O18+P18+Q18+R18+S18+T18+U18</f>
        <v>1057167.18</v>
      </c>
    </row>
    <row r="19" customFormat="false" ht="14.65" hidden="false" customHeight="true" outlineLevel="0" collapsed="false">
      <c r="A19" s="9" t="n">
        <v>10</v>
      </c>
      <c r="B19" s="13" t="s">
        <v>31</v>
      </c>
      <c r="C19" s="13"/>
      <c r="D19" s="9" t="n">
        <v>19</v>
      </c>
      <c r="E19" s="11" t="n">
        <v>1594347.22</v>
      </c>
      <c r="F19" s="11"/>
      <c r="G19" s="11" t="n">
        <v>403006.76</v>
      </c>
      <c r="H19" s="11" t="n">
        <v>35123.18</v>
      </c>
      <c r="I19" s="11" t="n">
        <v>305325</v>
      </c>
      <c r="J19" s="11" t="n">
        <v>95730.54</v>
      </c>
      <c r="K19" s="11"/>
      <c r="L19" s="11"/>
      <c r="M19" s="11" t="n">
        <v>3223066.6</v>
      </c>
      <c r="N19" s="11"/>
      <c r="O19" s="11"/>
      <c r="P19" s="11"/>
      <c r="Q19" s="11"/>
      <c r="R19" s="11"/>
      <c r="S19" s="11"/>
      <c r="T19" s="11"/>
      <c r="U19" s="11" t="n">
        <v>615535.2</v>
      </c>
      <c r="V19" s="12" t="n">
        <f aca="false">E19+G19+H19+I19+J19+K19+L19+M19+N19+O19+P19+Q19+R19+S19+T19+U19</f>
        <v>6272134.5</v>
      </c>
    </row>
    <row r="20" customFormat="false" ht="12.8" hidden="false" customHeight="false" outlineLevel="0" collapsed="false">
      <c r="A20" s="14"/>
      <c r="B20" s="15" t="s">
        <v>32</v>
      </c>
      <c r="C20" s="15"/>
      <c r="D20" s="16" t="n">
        <f aca="false">D10+D11+D12+D13+D14+D15+D16+D17+D18+D19</f>
        <v>73</v>
      </c>
      <c r="E20" s="12" t="n">
        <f aca="false">E10+E11+E12+E13+E14+E15+E16+E17+E18+E19</f>
        <v>10396889.26</v>
      </c>
      <c r="F20" s="12" t="n">
        <f aca="false">F10+F11+F12+F13+F14+F15+F16+F17+F18+F19</f>
        <v>0</v>
      </c>
      <c r="G20" s="12" t="n">
        <f aca="false">G10+G11+G12+G13+G14+G15+G16+G17+G18+G19</f>
        <v>4009875.21</v>
      </c>
      <c r="H20" s="12" t="n">
        <f aca="false">H10+H11+H12+H13+H14+H15+H16+H17+H18+H19</f>
        <v>200357.51</v>
      </c>
      <c r="I20" s="12" t="n">
        <f aca="false">I10+I11+I12+I13+I14+I15+I16+I17+I18+I19</f>
        <v>2026968.5</v>
      </c>
      <c r="J20" s="12" t="n">
        <f aca="false">J10+J11+J12+J13+J14+J15+J16+J17+J18+J19</f>
        <v>190661.55</v>
      </c>
      <c r="K20" s="12" t="n">
        <f aca="false">K10+K11+K12+K13+K14+K15+K16+K17+K18+K19</f>
        <v>146523.96</v>
      </c>
      <c r="L20" s="12" t="n">
        <f aca="false">L10+L11+L12+L13+L14+L15+L16+L17+L18+L19</f>
        <v>1776671.01</v>
      </c>
      <c r="M20" s="12" t="n">
        <f aca="false">M10+M11+M12+M13+M14+M15+M16+M17+M18+M19</f>
        <v>3223066.6</v>
      </c>
      <c r="N20" s="12" t="n">
        <f aca="false">N10+N11+N12+N13+N14+N15+N16+N17+N18+N19</f>
        <v>41076.43</v>
      </c>
      <c r="O20" s="12" t="n">
        <f aca="false">O10+O11+O12+O13+O14+O15+O16+O17+O18+O19</f>
        <v>1784048.35</v>
      </c>
      <c r="P20" s="12" t="n">
        <f aca="false">P10+P11+P12+P13+P14+P15+P16+P17+P18+P19</f>
        <v>1829709.84</v>
      </c>
      <c r="Q20" s="12" t="n">
        <f aca="false">Q10+Q11+Q12+Q13+Q14+Q15+Q16+Q17+Q18+Q19</f>
        <v>14842669.82</v>
      </c>
      <c r="R20" s="12" t="n">
        <f aca="false">R10+R11+R12+R13+R14+R15+R16+R17+R18+R19</f>
        <v>156969.4</v>
      </c>
      <c r="S20" s="12" t="n">
        <f aca="false">S10+S11+S12+S13+S14+S15+S16+S17+S18+S19</f>
        <v>29915</v>
      </c>
      <c r="T20" s="12" t="n">
        <f aca="false">T10+T11+T12+T13+T14+T15+T16+T17+T18+T19</f>
        <v>300839.5</v>
      </c>
      <c r="U20" s="12" t="n">
        <f aca="false">U10+U11+U12+U13+U14+U15+U16+U17+U18+U19</f>
        <v>4845933.4</v>
      </c>
      <c r="V20" s="12" t="n">
        <f aca="false">V10+V11+V12+V13+V14+V15+V16+V17+V18+V19</f>
        <v>45802175.34</v>
      </c>
    </row>
    <row r="21" customFormat="false" ht="12.8" hidden="false" customHeight="false" outlineLevel="0" collapsed="false"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customFormat="false" ht="12.8" hidden="false" customHeight="false" outlineLevel="0" collapsed="false"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customFormat="false" ht="12.8" hidden="false" customHeight="false" outlineLevel="0" collapsed="false"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customFormat="false" ht="12.8" hidden="false" customHeight="false" outlineLevel="0" collapsed="false"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customFormat="false" ht="12.8" hidden="false" customHeight="false" outlineLevel="0" collapsed="false"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customFormat="false" ht="12.8" hidden="false" customHeight="false" outlineLevel="0" collapsed="false"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</sheetData>
  <mergeCells count="25">
    <mergeCell ref="A2:F2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1475</TotalTime>
  <Application>LibreOffice/6.3.1.2$Windows_x86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ru-RU</dc:language>
  <cp:lastModifiedBy/>
  <dcterms:modified xsi:type="dcterms:W3CDTF">2022-01-31T14:58:37Z</dcterms:modified>
  <cp:revision>6</cp:revision>
  <dc:subject/>
  <dc:title/>
</cp:coreProperties>
</file>